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A4E1BCED-E26C-45F5-817F-B2BA29306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NORAMICA" sheetId="2" r:id="rId1"/>
    <sheet name="DETTAGL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</calcChain>
</file>

<file path=xl/sharedStrings.xml><?xml version="1.0" encoding="utf-8"?>
<sst xmlns="http://schemas.openxmlformats.org/spreadsheetml/2006/main" count="35" uniqueCount="22">
  <si>
    <t>REGIONE</t>
  </si>
  <si>
    <t>PROVINCIA</t>
  </si>
  <si>
    <t>COMUNE</t>
  </si>
  <si>
    <t>NUM_REFERENDUM</t>
  </si>
  <si>
    <t>QUESITO</t>
  </si>
  <si>
    <t>ELETTORI</t>
  </si>
  <si>
    <t>VOTANTI</t>
  </si>
  <si>
    <t>NUMVOTISI</t>
  </si>
  <si>
    <t>NUMVOTINO</t>
  </si>
  <si>
    <t>SCHEDE_BIANCHE</t>
  </si>
  <si>
    <t>LOMBARDIA</t>
  </si>
  <si>
    <t>BRESCIA</t>
  </si>
  <si>
    <t>Abrogazione di norme della legge 7 aprile 2010, n.51, in materia di legittimo impedimento del Presidente del Consiglio dei Ministri e dei Ministri a comparire in udienza penale, quale risultante a seguito della sentenza n.23 del 2011 della Corte Costituzi</t>
  </si>
  <si>
    <t>Modalita' di affidamento e gestione dei servizi pubblici locali di rilevanza economica - Abrogazione</t>
  </si>
  <si>
    <t>Determinazione della tariffa del servizio idrico integrato in base all'adeguata remunerazione del capitale investito - Abrogazione parziale di norma</t>
  </si>
  <si>
    <t>Abrogazione delle nuove norme che consentono la produzione nel territorio di energia elettrica nucleare</t>
  </si>
  <si>
    <t>AFFLUENZA</t>
  </si>
  <si>
    <t>Q1</t>
  </si>
  <si>
    <t>Q2</t>
  </si>
  <si>
    <t>Q3</t>
  </si>
  <si>
    <t>Q4</t>
  </si>
  <si>
    <t>REFERENDUM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</si>
</sst>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CF5A-99C2-4DE5-B0E8-0AA9B964645A}">
  <dimension ref="A1:E6"/>
  <sheetViews>
    <sheetView tabSelected="1" workbookViewId="0">
      <selection sqref="A1:E1"/>
    </sheetView>
  </sheetViews>
  <sheetFormatPr defaultRowHeight="15" x14ac:dyDescent="0.25"/>
  <cols>
    <col min="1" max="1" width="3.42578125" bestFit="1" customWidth="1"/>
    <col min="2" max="2" width="11.140625" bestFit="1" customWidth="1"/>
    <col min="3" max="3" width="11.28515625" bestFit="1" customWidth="1"/>
    <col min="4" max="4" width="12.5703125" bestFit="1" customWidth="1"/>
    <col min="5" max="5" width="16.7109375" bestFit="1" customWidth="1"/>
  </cols>
  <sheetData>
    <row r="1" spans="1:5" x14ac:dyDescent="0.25">
      <c r="A1" s="4" t="s">
        <v>21</v>
      </c>
      <c r="B1" s="4"/>
      <c r="C1" s="4"/>
      <c r="D1" s="4"/>
      <c r="E1" s="4"/>
    </row>
    <row r="2" spans="1:5" x14ac:dyDescent="0.25">
      <c r="B2" t="s">
        <v>16</v>
      </c>
      <c r="C2" t="s">
        <v>7</v>
      </c>
      <c r="D2" t="s">
        <v>8</v>
      </c>
      <c r="E2" t="s">
        <v>9</v>
      </c>
    </row>
    <row r="3" spans="1:5" x14ac:dyDescent="0.25">
      <c r="A3" t="s">
        <v>17</v>
      </c>
      <c r="B3" s="3">
        <f>DETTAGLI!G2/DETTAGLI!$F$2</f>
        <v>0.55935299659812576</v>
      </c>
      <c r="C3" s="3">
        <f>DETTAGLI!H2/DETTAGLI!$G2</f>
        <v>0.93065716894037775</v>
      </c>
      <c r="D3" s="3">
        <f>DETTAGLI!I2/DETTAGLI!$G2</f>
        <v>5.9030769032954879E-2</v>
      </c>
      <c r="E3" s="3">
        <f>DETTAGLI!J2/DETTAGLI!$G2</f>
        <v>7.7276175536497241E-3</v>
      </c>
    </row>
    <row r="4" spans="1:5" x14ac:dyDescent="0.25">
      <c r="A4" t="s">
        <v>18</v>
      </c>
      <c r="B4" s="3">
        <f>DETTAGLI!G3/DETTAGLI!$F$2</f>
        <v>0.55952560755460623</v>
      </c>
      <c r="C4" s="3">
        <f>DETTAGLI!H3/DETTAGLI!G3</f>
        <v>0.92902039924418678</v>
      </c>
      <c r="D4" s="3">
        <f>DETTAGLI!I3/DETTAGLI!$G3</f>
        <v>5.8922580562232478E-2</v>
      </c>
      <c r="E4" s="3">
        <f>DETTAGLI!J3/DETTAGLI!$G3</f>
        <v>9.6404745684280889E-3</v>
      </c>
    </row>
    <row r="5" spans="1:5" x14ac:dyDescent="0.25">
      <c r="A5" t="s">
        <v>19</v>
      </c>
      <c r="B5" s="3">
        <f>DETTAGLI!G4/DETTAGLI!$F$2</f>
        <v>0.55953999180097957</v>
      </c>
      <c r="C5" s="3">
        <f>DETTAGLI!H4/DETTAGLI!G4</f>
        <v>0.93579608992403507</v>
      </c>
      <c r="D5" s="3">
        <f>DETTAGLI!I4/DETTAGLI!$G4</f>
        <v>5.4512268795228733E-2</v>
      </c>
      <c r="E5" s="3">
        <f>DETTAGLI!J4/DETTAGLI!$G4</f>
        <v>7.223743235774239E-3</v>
      </c>
    </row>
    <row r="6" spans="1:5" x14ac:dyDescent="0.25">
      <c r="A6" t="s">
        <v>20</v>
      </c>
      <c r="B6" s="3">
        <f>DETTAGLI!G5/DETTAGLI!$F$2</f>
        <v>0.55920196201120531</v>
      </c>
      <c r="C6" s="3">
        <f>DETTAGLI!H5/DETTAGLI!G5</f>
        <v>0.91267105669307547</v>
      </c>
      <c r="D6" s="3">
        <f>DETTAGLI!I5/DETTAGLI!$G5</f>
        <v>7.7001234694927465E-2</v>
      </c>
      <c r="E6" s="3">
        <f>DETTAGLI!J5/DETTAGLI!$G5</f>
        <v>7.7940117296018113E-3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opLeftCell="F1" workbookViewId="0">
      <selection activeCell="J11" sqref="F7:J11"/>
    </sheetView>
  </sheetViews>
  <sheetFormatPr defaultRowHeight="15" x14ac:dyDescent="0.25"/>
  <cols>
    <col min="1" max="3" width="0" hidden="1" customWidth="1"/>
    <col min="5" max="5" width="229.5703125" bestFit="1" customWidth="1"/>
    <col min="7" max="7" width="9" bestFit="1" customWidth="1"/>
    <col min="8" max="8" width="11.28515625" bestFit="1" customWidth="1"/>
    <col min="9" max="9" width="12.5703125" bestFit="1" customWidth="1"/>
    <col min="10" max="10" width="16.7109375" bestFit="1" customWidth="1"/>
  </cols>
  <sheetData>
    <row r="1" spans="1:10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 t="s">
        <v>10</v>
      </c>
      <c r="B2" t="s">
        <v>11</v>
      </c>
      <c r="C2" t="s">
        <v>11</v>
      </c>
      <c r="D2">
        <v>4</v>
      </c>
      <c r="E2" t="s">
        <v>12</v>
      </c>
      <c r="F2" s="2">
        <v>139041</v>
      </c>
      <c r="G2">
        <v>77773</v>
      </c>
      <c r="H2">
        <v>72380</v>
      </c>
      <c r="I2">
        <v>4591</v>
      </c>
      <c r="J2">
        <v>601</v>
      </c>
    </row>
    <row r="3" spans="1:10" x14ac:dyDescent="0.25">
      <c r="A3" s="1" t="s">
        <v>10</v>
      </c>
      <c r="B3" t="s">
        <v>11</v>
      </c>
      <c r="C3" t="s">
        <v>11</v>
      </c>
      <c r="D3">
        <v>1</v>
      </c>
      <c r="E3" t="s">
        <v>13</v>
      </c>
      <c r="F3" s="2"/>
      <c r="G3">
        <v>77797</v>
      </c>
      <c r="H3">
        <v>72275</v>
      </c>
      <c r="I3">
        <v>4584</v>
      </c>
      <c r="J3">
        <v>750</v>
      </c>
    </row>
    <row r="4" spans="1:10" x14ac:dyDescent="0.25">
      <c r="A4" s="1" t="s">
        <v>10</v>
      </c>
      <c r="B4" t="s">
        <v>11</v>
      </c>
      <c r="C4" t="s">
        <v>11</v>
      </c>
      <c r="D4">
        <v>2</v>
      </c>
      <c r="E4" t="s">
        <v>14</v>
      </c>
      <c r="F4" s="2"/>
      <c r="G4">
        <v>77799</v>
      </c>
      <c r="H4">
        <v>72804</v>
      </c>
      <c r="I4">
        <v>4241</v>
      </c>
      <c r="J4">
        <v>562</v>
      </c>
    </row>
    <row r="5" spans="1:10" x14ac:dyDescent="0.25">
      <c r="A5" s="1" t="s">
        <v>10</v>
      </c>
      <c r="B5" t="s">
        <v>11</v>
      </c>
      <c r="C5" t="s">
        <v>11</v>
      </c>
      <c r="D5">
        <v>3</v>
      </c>
      <c r="E5" t="s">
        <v>15</v>
      </c>
      <c r="F5" s="2"/>
      <c r="G5">
        <v>77752</v>
      </c>
      <c r="H5">
        <v>70962</v>
      </c>
      <c r="I5">
        <v>5987</v>
      </c>
      <c r="J5">
        <v>606</v>
      </c>
    </row>
  </sheetData>
  <mergeCells count="1">
    <mergeCell ref="F2:F5"/>
  </mergeCells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20A923-DA8F-4A19-AE9A-FF03E3A41D86}"/>
</file>

<file path=customXml/itemProps2.xml><?xml version="1.0" encoding="utf-8"?>
<ds:datastoreItem xmlns:ds="http://schemas.openxmlformats.org/officeDocument/2006/customXml" ds:itemID="{6C13ED45-9FD2-4D8F-AF2B-2E874A0BC401}"/>
</file>

<file path=customXml/itemProps3.xml><?xml version="1.0" encoding="utf-8"?>
<ds:datastoreItem xmlns:ds="http://schemas.openxmlformats.org/officeDocument/2006/customXml" ds:itemID="{772AA81F-18DF-41DD-AF00-E53666BB9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2022-01-31T09:36:29Z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